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 activeTab="1"/>
  </bookViews>
  <sheets>
    <sheet name="汇总" sheetId="1" r:id="rId1"/>
    <sheet name="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<sst xmlns="http://schemas.openxmlformats.org/spreadsheetml/2006/main" count="178" uniqueCount="121">
  <si>
    <t>附件1</t>
  </si>
  <si>
    <t>榆林市横山区2024年市级第一批财政衔接
资金项目计划汇总表</t>
  </si>
  <si>
    <t>单位：万元</t>
  </si>
  <si>
    <t>序号</t>
  </si>
  <si>
    <t>单位</t>
  </si>
  <si>
    <t>分配资金</t>
  </si>
  <si>
    <t>备注</t>
  </si>
  <si>
    <t>农业农村局</t>
  </si>
  <si>
    <t>畜牧局</t>
  </si>
  <si>
    <t>乡村振兴局</t>
  </si>
  <si>
    <t>水利局</t>
  </si>
  <si>
    <t>南塔办事处</t>
  </si>
  <si>
    <t>韩岔镇</t>
  </si>
  <si>
    <t>双城办事处</t>
  </si>
  <si>
    <t>武镇</t>
  </si>
  <si>
    <t>合计</t>
  </si>
  <si>
    <t>附件2</t>
  </si>
  <si>
    <r>
      <rPr>
        <b/>
        <sz val="18"/>
        <rFont val="宋体"/>
        <charset val="134"/>
        <scheme val="minor"/>
      </rPr>
      <t xml:space="preserve">榆林市横山区2024年市级第一批财政衔接资金项目计划明细表
                                                                   </t>
    </r>
    <r>
      <rPr>
        <sz val="14"/>
        <rFont val="楷体_GB2312"/>
        <charset val="134"/>
      </rPr>
      <t>单位：万元</t>
    </r>
  </si>
  <si>
    <t>实施单位</t>
  </si>
  <si>
    <t>项目名称</t>
  </si>
  <si>
    <t>实施地点</t>
  </si>
  <si>
    <t>建设内容及规模</t>
  </si>
  <si>
    <t>投入资金</t>
  </si>
  <si>
    <t>资金来源</t>
  </si>
  <si>
    <t>绩效目标</t>
  </si>
  <si>
    <t>全区产业奖补项目</t>
  </si>
  <si>
    <t>横山区</t>
  </si>
  <si>
    <t>种植产业奖补</t>
  </si>
  <si>
    <t>市级衔接资金</t>
  </si>
  <si>
    <t>扶持龙头企业、合作社、脱贫户、监测户等，发展壮大全区种植产业，带动或增加农户和脱贫户、监测户收入</t>
  </si>
  <si>
    <t>养殖产业奖补</t>
  </si>
  <si>
    <t>扶持龙头企业、合作社、脱贫户、监测户等，发展壮大全区养殖产业，带动或增加农户和脱贫户、监测户收入</t>
  </si>
  <si>
    <t>雷龙湾镇哈兔湾村杂粮示范区高效旱作节水农业漫灌改滴灌项目(农2024)</t>
  </si>
  <si>
    <t>雷龙湾镇哈兔湾村</t>
  </si>
  <si>
    <t>新建浮筒式一体泵（200QJ32-39-5.5kw）1套，新建4m*6m设备房1间。铺设输水管路DN80和DN50井用泵管360m，田间配水管网干管De110HDPE管/0.63MPa 7637m，砌筑闸阀井、排水井共11座，出水桩77个。架设10KV线路400m，架设0.4KV线路990m，YJLV 3*25+1*16mm2 地埋铠装铝电缆30m，安装80KVA变压器1台，安装30KVA变压器1台。实施815亩</t>
  </si>
  <si>
    <t>该项目产权归村集体所有，后期管护责任人为村书记，农业基础设施条件更加完善，预计亩均增产200斤以上，农民增收1000元以上，全村受益人口101户402人，其中脱贫户9户27人</t>
  </si>
  <si>
    <t>城关街道办兴丰村杂粮示范区高效旱作节水农业四位一体补灌项目（农2024）</t>
  </si>
  <si>
    <t>城关街道办兴丰村</t>
  </si>
  <si>
    <t>机井维修及配套4眼，新增首部设施4套，新配备潜水泵4台，具体型号：2台200QJ20-186/14（20m³/h，186m，18.5kw)，1台200QJ20-243/1（20m³/h，243m，25kw)，1台200QJ20-202/15（20m³/h，202m，22kw)；输水管路：布设680mDn100井泵钢管/4mm；配水管路：铺设8846mDn1De110HDPE管/1.0MPa；砌筑闸阀井24眼，排水井14眼。架设10KV线路0.746km;新配备井用防水铜电缆：340mJHS3*16+1*10mm² 、340mJHS3*25+1*16mm²；新配备地埋铠装铝电缆：60mYJLV 3*16+2*10mm² ，60mYJLV 3*25+2*16mm² ；新增变压器：50KVA变压器4台；实施520亩</t>
  </si>
  <si>
    <t>该项目产权归村集体所有，后期管护责任人为村书记，农业基础设施条件更加完善，预计亩均增产200斤以上，农民增收1000元以上，全村受益人口93户360人，其中脱贫户2户5人</t>
  </si>
  <si>
    <t>城关街道办王圪堵杂粮示范区高效旱作节水农业四位一体补灌项目（农2024）</t>
  </si>
  <si>
    <t>城关街道办王圪堵</t>
  </si>
  <si>
    <t>新建浮筒式泵站1座，并配备200QJ40-117/9双浮筒泵（40m3/h,117m,22kw）一套，新建配电房1间、设备房1间。铺设输水管1303mDe160HDPE/1.6mpa,铺设配水管网2634mDe110PE/0.8mpa，砌筑闸阀井12眼，排水井5眼；架设10KV线路430m，地埋YJLV3*35+1*16mm2 地埋铠装铝电缆345m。新增50KVA变压器1台。实施270亩</t>
  </si>
  <si>
    <t>该项目产权归村集体所有，后期管护责任人为村书记，农业基础设施条件更加完善，预计亩均增产200斤以上，农民增收1000元以上，全村受益人口35户136人，其中脱贫户1户3人</t>
  </si>
  <si>
    <t>塔湾镇芦沟村杂粮示范区高效旱作节水农业四位一体补灌项目（农2024）</t>
  </si>
  <si>
    <t>塔湾镇芦沟村</t>
  </si>
  <si>
    <t>新建浮筒式抽水站1处，新建配电房1间、设备房1间。铺设输水管1618m，分别为：215mDN150镀锌钢管/4mm和1403mDe160PE/1.6mpa。铺设配水管网11839m,分别为：2501mDe160PE/1.0mpa、9338mDe110PE/1.0mpa，砌筑闸阀井26座，排水井33座、新建1座容积500m³软体水窖；架设10KV线路447m，YYJLV 3*50+1*25mm2 地埋铠装铝电缆53m，新增80KVA变压器1台。实施820亩</t>
  </si>
  <si>
    <t>该项目产权归村集体所有，后期管护责任人为村书记，农业基础设施条件更加完善，预计亩均增产200斤以上，农民增收1000元以上，全村受益人口85户320人，其中脱贫户3户8人</t>
  </si>
  <si>
    <t>塔湾镇韩羊圈杂粮示范区高效旱作节水农业四位一体补灌项目（农2024）</t>
  </si>
  <si>
    <t>塔湾镇韩羊圈</t>
  </si>
  <si>
    <t>新建井台12座，新建4m*4m设备房11间。铺设输水管路DN50井用泵管1550m，田间配水管网De110HDPE管和De90HDPE管共计26866m，砌筑闸阀井、排水井共86座，购置并安装井用潜水泵13套，安装离心泵4套。架设0.4KV线路2510m，地埋铠装铝电缆130m，井用电缆线1550m，安装80KVA变压器4台。实施1060亩</t>
  </si>
  <si>
    <t>该项目产权归村集体所有，后期管护责任人为村书记，农业基础设施条件更加完善，预计亩均增产200斤以上，农民增收1000元以上，全村受益人口57户203人，其中脱贫户2户5人</t>
  </si>
  <si>
    <t>塔湾镇清河村杂粮示范区高效旱作节水农业四位一体补灌项目（农2024）</t>
  </si>
  <si>
    <t>塔湾镇清河村</t>
  </si>
  <si>
    <t>机井维修及配套24眼，新增首部设施24套，新配备潜水泵24台，新配备管道加压泵2台，具体型号：24台200QJ32-130/10潜水泵（32m³/h，130m，18.5KW），2台65SG30-50管道加压泵（30m³/h，50m，7.5KW）；输水管路：布设2400mDn100井泵钢管/4mm；配水管路：铺设15636mDe110HDPE管/0.6MPa、铺设797mDe110HDPE管/1.0MPa；砌筑闸阀井4眼，排水井22眼。架设10KV线路1.767km、架设0.4kv输电线路架设3.187km;新配备井用防水铜电缆：2400mJHS3*16+1*10mm²；新配备地埋铠装铝电缆：820mYJLV 3*16+2*10mm² ；新增变压器：50KVA变压器1台、100KVA变压器2台、160KVA变压器2台。实施1000亩</t>
  </si>
  <si>
    <t>该项目产权归村集体所有，后期管护责任人为村书记，农业基础设施条件更加完善，预计亩均增产200斤以上，农民增收1000元以上，全村受益人口33户108人，其中脱贫户2户4人</t>
  </si>
  <si>
    <t>塔湾镇八岔村杂粮示范区高效旱作节水农业漫灌改滴灌项目(农2024)</t>
  </si>
  <si>
    <t>塔湾镇八岔村</t>
  </si>
  <si>
    <t>1座软体水窖200m3，机井维修及配套22眼，新增首部设施22套，新配备潜水泵22台，具体型号如下表，输水管路：布设Dn100井泵钢管/4mm2200m；配水管路：铺设467mDn100镀锌钢管/4mm、822mDn150镀锌钢管/4mm、铺设35300mDe110HDPE管/0.8MPa、铺设382mDe110HDPE管/1.0MPa、铺设4660mDe110HDPE管/1.6MPa、铺设362mDe110HDPE管/1.6MPa；砌筑闸阀井147眼，排水井106眼。架设10KV线路1.51km、架设0.4kv输电线路架设2.7km;新配备井用防水铜电缆：1100mJHS3*16+1*10mm² 、800mJHS3*25+1*16mm²、100mJHS3*35 +1*16mm²、200mJHS3*50+1*25 mm²；新配备地埋铠装铝电缆：330mYJLV 3*16+2*10mm² ，240mYJLV 3*25+2*16mm² 、30mYJLV 3*35+2*16mm² 、60mYJLV 3*50+2*25mm² 。新增变压器：50KVA变压器3台、80KVA变压器5台、100KVA变压器1台。实施2300亩</t>
  </si>
  <si>
    <t>该项目产权归村集体所有，后期管护责任人为村书记，农业基础设施条件更加完善，预计亩均增产200斤以上，农民增收1000元以上，全村受益人口40户131人，其中脱贫户3户6人</t>
  </si>
  <si>
    <t>赵石畔镇水掌村杂粮示范区高效旱作节水农业四位一体补灌项目（农2024）</t>
  </si>
  <si>
    <t>赵石畔镇水掌村</t>
  </si>
  <si>
    <t>新增46-30*7卧式多级离心泵（46m3/h,210m，,45kw)1套，前池1座，新建机房1间、设备房2间。铺设输水管路1621m，分别为：462mDn150镀锌钢管/4mm和1159mDe160PE/1.6mpa；铺设配水管路9128m，分别为：7716mDe110PE/1.6mpa，1412mDe125PE/1.0mpa；砌筑闸阀井28眼，排水井15眼，新建2座容积500m³软体水窖。架设10KV线路100m，YJLV 3*95+1*50mm² 地埋铠装铝电缆 50m，YJLV 4*2.5mm² 地埋铠装铝电缆20m，新增100KVA变压器1台。实施550亩</t>
  </si>
  <si>
    <t>该项目产权归村集体所有，后期管护责任人为村书记，农业基础设施条件更加完善，预计亩均增产200斤以上，农民增收1000元以上，全村受益人口52户203人，其中脱贫户3户7人</t>
  </si>
  <si>
    <t>波罗镇高家沟村杂粮示范区高效旱作节水农业四位一体补灌项目（农2024）</t>
  </si>
  <si>
    <t>波罗镇高家沟村</t>
  </si>
  <si>
    <t>新建浮筒式一体泵（200QJ32-39-5.5kw）1套，新建4m*6m设备房1间。铺设输水管路DN100*4.0国标镀锌钢管2062m，De110HDPE管/1.6MPa 850m，De110HDPE管/0.8MPa 650m，田间配水管网干管De125HDPE管/0.8MPa 792m，De110HDPE管/0.8MPa 6991m， 砌筑闸阀井、排水井共18座，原设备房维修1座，维修修缮原有混凝土蓄水池裂缝5处，原有塑料薄膜蓄水池更换为HDPE土工膜1050㎡。架设0.4KV线路220m，YJLV22-3*10地埋铠装铝电缆150m，YJLV22-3*35-1*25铠装铝电缆30m，安装50KVA变压器1台，实施500亩</t>
  </si>
  <si>
    <t>该项目产权归村集体所有，后期管护责任人为村书记，农业基础设施条件更加完善，预计亩均增产200斤以上，农民增收1000元以上，全村受益人口76户280人，其中脱贫户7户21人</t>
  </si>
  <si>
    <t>波罗镇斩贼关村杂粮示范区高效旱作节水农业四位一体补灌项目（农2024）</t>
  </si>
  <si>
    <t>波罗镇斩贼关村</t>
  </si>
  <si>
    <t>新建浮筒式一体泵（200QJ50-169/13-37kw）1套，新建4m*4m设备房2间，3m*3m配电房1间。铺设输水管路DN125*4.0国标镀锌钢管150m，De125HDPE管/1.6MPa 2280m，田间配水管网干管De110HDPE管/1.0MPa 11430m，砌筑闸阀井、排水井共44座，200m³装配式蓄水池2座，出水桩274个。架设10KV线路0.58m，YJLV22-3*50+1*25mm2地埋铠装铝电缆150m，YJLV22-3*25-1*25mm2铠装铝电缆50m，安装50KVA变压器3台。实施430亩</t>
  </si>
  <si>
    <t>该项目产权归村集体所有，后期管护责任人为村书记，农业基础设施条件更加完善，预计亩均增产200斤以上，农民增收1000元以上，全村受益人口46户171人，其中脱贫户6户17人</t>
  </si>
  <si>
    <t>夏州街道办魏墙村杂粮示范区高效旱作节水农业四位一体补灌项目（农2024）</t>
  </si>
  <si>
    <t>夏州街道办魏墙村</t>
  </si>
  <si>
    <t>新建浮筒式抽水站1处，新建配电房1间、设备房1间。铺设输水管1147m，分别为：235mDN150镀锌钢管/4mm和912mDe160PE/1.6mpa。铺设配水管网11747m,分别为：1248mDe160PE/0.8mpa、1282mDe125PE/1.0mpa、9217mDe110PE/1.0mpa，砌筑闸阀井22座，排水井34座、新建1座容积500m³软体水窖。架设10KV线路648m，YYJLV 3*50+1*25mm2 地埋铠装铝电缆100m，新增80KVA变压器1台。实施680亩</t>
  </si>
  <si>
    <t>该项目产权归村集体所有，后期管护责任人为村书记，农业基础设施条件更加完善，预计亩均增产200斤以上，农民增收1000元以上，全村受益人口89户242人，其中脱贫户7户20人</t>
  </si>
  <si>
    <t>响水镇响水村杂粮示范区高效旱作节水农业四位一体补灌项目（农2024）</t>
  </si>
  <si>
    <t>响水镇响水村</t>
  </si>
  <si>
    <t>新建浮筒式一体泵（200QJ80-54/3-18.5KW）1套，新建4*6m设备房1间。铺设0.8MPa160HDPE干管2.198km，0.8MPa110HDPE分干管2.112km，砌筑闸阀井、排水井共7座，出水桩38个，砂石+叠片式自动反冲洗过滤器1套。YJLV22-3*35+1*16mm²地埋铠装铝电缆50m，安装50KVA变压器1台。实施250亩</t>
  </si>
  <si>
    <t>该项目产权归村集体所有，后期管护责任人为村书记，农业基础设施条件更加完善，预计亩均增产200斤以上，农民增收1000元以上，全村受益人口70户280人，其中脱贫户5户13人</t>
  </si>
  <si>
    <t>白界镇胡石窑杂粮示范区高效旱作节水农业水肥智能一体化项目（农2024）</t>
  </si>
  <si>
    <t>白界镇胡石窑</t>
  </si>
  <si>
    <t>新建浮筒式一体泵2套（200QJ50-39/3-9.2KW和200QJ32-39/3-5.5KW），新建4m*6m设备房2间。铺设田间配水管网干管De125HDPE管/0.63MPa 858m，De110HDPE管/0.63MPa 3954m，砌筑闸阀井、排水井共4座，新建出水桩45个，安装首部过滤施肥器2套。架设0.4KV线路720m，10KV线路500m，YJLV 3*16+1*10mm² 地埋铠装铝电缆230m，安装50KVA变压器1台。实施400亩</t>
  </si>
  <si>
    <t>该项目产权归村集体所有，后期管护责任人为村书记，农业基础设施条件更加完善，预计亩均增产200斤以上，农民增收1000元以上，全村受益人口43户150人，其中脱贫户4户13人</t>
  </si>
  <si>
    <t>高镇李家坬村杂粮示范区高效旱作节水农业四位一体补灌项目（农2024）</t>
  </si>
  <si>
    <t>高镇李家坬村</t>
  </si>
  <si>
    <t>新建抽水泵站（D46-30*5-37kw）1座，新建4m*6m设备房1间，4m*3m设备房1间。铺设输水管路DN125镀锌钢管650m，De125HDPE管/1.6MPa 720m，田间配水管网干管De160HDPE管/1.0MPa 330m，砌筑闸阀井、排水井共6座，2000m³装配式蓄水池2座。YJLV223*50+1*25mm2 地埋铠装铝电缆50m，实施400亩</t>
  </si>
  <si>
    <t>该项目产权归村集体所有，后期管护责任人为村书记，农业基础设施条件更加完善，预计亩均增产200斤以上，农民增收1000元以上，全村受益人口133户351人，其中脱贫户9户30人.</t>
  </si>
  <si>
    <t>石湾镇史家坬村水泥硬化道路项目</t>
  </si>
  <si>
    <t>石湾镇史家坬村</t>
  </si>
  <si>
    <t>水泥硬化史家坬新村街道10808㎡</t>
  </si>
  <si>
    <t>该项目产权归村集体所有，改善提升农户生产生活条件，保障群众安全出行，受益人数452户1520人，其中脱贫户61户181人</t>
  </si>
  <si>
    <t>魏家楼镇庙寨村建设排洪渠项目</t>
  </si>
  <si>
    <t>魏家楼镇庙寨村</t>
  </si>
  <si>
    <t>浆砌石溢洪道长106m、净宽2m、净高2m，沟道土方填筑8500m³</t>
  </si>
  <si>
    <t>该项目产权归村集体所有，管护责任人为村书记，保护现有耕地80亩，防止水土流失，全村受益528户1798人，其中脱贫户77户278人</t>
  </si>
  <si>
    <t>市级衔接资金项目管理费</t>
  </si>
  <si>
    <t>项目管理费主要用于项目前期设计、评审、招标、监理以及验收</t>
  </si>
  <si>
    <t>保障项目正常实施，巩固脱贫攻坚成果</t>
  </si>
  <si>
    <t>全区水质监测和消毒片剂项目</t>
  </si>
  <si>
    <t>对全区216个行政村进行水质抽检，全区集雨场窖及蓄水池投放消毒片剂</t>
  </si>
  <si>
    <t>提升151013人饮水设施，保障全区农村饮水9888处集雨场窖集中供水688处蓄水水质安全，其中：扶持带动脱贫户3166户，助力乡村振兴发展</t>
  </si>
  <si>
    <t>全区安全饮水巩固提升项目</t>
  </si>
  <si>
    <t>小型供水设施维护和分散的脱贫户、监测户供水保障</t>
  </si>
  <si>
    <t>提升农村饮水设施，保障全区农村饮水安全，其中：扶持带动脱贫户56户，助力乡村振兴发展</t>
  </si>
  <si>
    <t>南塔办事处窑湾村节水灌溉项目</t>
  </si>
  <si>
    <t>南塔办事处窑湾村</t>
  </si>
  <si>
    <t>土地治理288亩、配套节水灌溉。新建泵站四座、压设1.6MPa-φ110PE上水管790m，压设1.0MPa-φ110PE下水管2530m，压设1.0MPa-φ75PE下水支管924m</t>
  </si>
  <si>
    <t>该项目产权归村集体所有，管护责任人为村书记，农业基础设施条件更加完善，水浇地得到治理，预计亩均增产200斤以上，农民增收1000元以上，全村受益人口423户1790人，其中脱贫户70户203人</t>
  </si>
  <si>
    <t>韩岔镇韩岔村盐碱地治理项目</t>
  </si>
  <si>
    <t>韩岔镇韩岔村</t>
  </si>
  <si>
    <t>盐碱地治理110亩</t>
  </si>
  <si>
    <t>该项目产权归村集体所有，有效提升已流转土地159亩，预计亩均增收500斤，农民增收1000元以上，受益196户766人，其中脱贫户9户22人</t>
  </si>
  <si>
    <t>双城办事处柏树渠村吴家沟坝排洪渠项目</t>
  </si>
  <si>
    <t>双城办事处柏树渠村</t>
  </si>
  <si>
    <t>排洪渠长240米，需要挖土、石方共15120立方米，砌筑石方695立方米</t>
  </si>
  <si>
    <t>该项目产权归村集体所有，农业基础设施条件更加完善，保护耕地面积250亩，预计亩均增产200斤以上，农民增收1000元以上。全村受益623户2248人，其中脱贫户184户534人</t>
  </si>
  <si>
    <t>武镇闹林沟村冯家焉组果园节水灌溉项目</t>
  </si>
  <si>
    <t>武镇闹林沟村</t>
  </si>
  <si>
    <t>输水管网工程（地埋1.6Mpaφ110PE管及安装500m，地埋1.0Mpaφ90PE管及安装800m，地埋1.0Mpaφ110PE管及安装2868m），各类闸阀井20座</t>
  </si>
  <si>
    <t>该项目产权归村集体所有，后期管护责任人为村书记，农业基础设施条件更加完善，预计亩均增产200斤以上，农民增收1000元，全村受益户268户1023人，其中脱贫户33户78人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</si>
</sst>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4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  <protection locked="0"/>
    </xf>
    <xf numFmtId="0" fontId="4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$A1:$XFD1048576"/>
    </sheetView>
  </sheetViews>
  <sheetFormatPr defaultColWidth="9" defaultRowHeight="13.5" outlineLevelCol="6"/>
  <cols>
    <col min="1" max="1" width="11.25" style="25" customWidth="1"/>
    <col min="2" max="4" width="10.25" style="25" customWidth="1"/>
    <col min="5" max="5" width="9" style="25" customWidth="1"/>
    <col min="6" max="6" width="11.25" style="25" customWidth="1"/>
    <col min="7" max="7" width="15.25" style="25" customWidth="1"/>
    <col min="8" max="16384" width="9" style="25"/>
  </cols>
  <sheetData>
    <row r="1" s="25" customFormat="1" ht="39" customHeight="1" spans="1:7">
      <c r="A1" s="28" t="s">
        <v>0</v>
      </c>
      <c r="B1" s="28"/>
      <c r="C1" s="28"/>
      <c r="D1" s="28"/>
      <c r="E1" s="28"/>
      <c r="F1" s="28"/>
      <c r="G1" s="28"/>
    </row>
    <row r="2" s="26" customFormat="1" ht="72" customHeight="1" spans="1:7">
      <c r="A2" s="29" t="s">
        <v>1</v>
      </c>
      <c r="B2" s="29"/>
      <c r="C2" s="29"/>
      <c r="D2" s="29"/>
      <c r="E2" s="29"/>
      <c r="F2" s="29"/>
      <c r="G2" s="29"/>
    </row>
    <row r="3" s="25" customFormat="1" ht="27" customHeight="1" spans="1:7">
      <c r="A3" s="30" t="s">
        <v>2</v>
      </c>
      <c r="B3" s="30"/>
      <c r="C3" s="30"/>
      <c r="D3" s="30"/>
      <c r="E3" s="30"/>
      <c r="F3" s="30"/>
      <c r="G3" s="30"/>
    </row>
    <row r="4" s="27" customFormat="1" ht="39" customHeight="1" spans="1:7">
      <c r="A4" s="31" t="s">
        <v>3</v>
      </c>
      <c r="B4" s="31" t="s">
        <v>4</v>
      </c>
      <c r="C4" s="31"/>
      <c r="D4" s="31"/>
      <c r="E4" s="31" t="s">
        <v>5</v>
      </c>
      <c r="F4" s="31"/>
      <c r="G4" s="31" t="s">
        <v>6</v>
      </c>
    </row>
    <row r="5" s="25" customFormat="1" ht="45" customHeight="1" spans="1:7">
      <c r="A5" s="32">
        <v>1</v>
      </c>
      <c r="B5" s="32" t="s">
        <v>7</v>
      </c>
      <c r="C5" s="32"/>
      <c r="D5" s="32"/>
      <c r="E5" s="32">
        <v>3371</v>
      </c>
      <c r="F5" s="32"/>
      <c r="G5" s="33"/>
    </row>
    <row r="6" s="25" customFormat="1" ht="45" customHeight="1" spans="1:7">
      <c r="A6" s="32">
        <v>2</v>
      </c>
      <c r="B6" s="32" t="s">
        <v>8</v>
      </c>
      <c r="C6" s="32"/>
      <c r="D6" s="32"/>
      <c r="E6" s="32">
        <v>600</v>
      </c>
      <c r="F6" s="32"/>
      <c r="G6" s="34"/>
    </row>
    <row r="7" s="25" customFormat="1" ht="45" customHeight="1" spans="1:7">
      <c r="A7" s="32">
        <v>3</v>
      </c>
      <c r="B7" s="32" t="s">
        <v>9</v>
      </c>
      <c r="C7" s="32"/>
      <c r="D7" s="32"/>
      <c r="E7" s="32">
        <v>269</v>
      </c>
      <c r="F7" s="32"/>
      <c r="G7" s="34"/>
    </row>
    <row r="8" s="25" customFormat="1" ht="45" customHeight="1" spans="1:7">
      <c r="A8" s="32">
        <v>4</v>
      </c>
      <c r="B8" s="32" t="s">
        <v>10</v>
      </c>
      <c r="C8" s="32"/>
      <c r="D8" s="32"/>
      <c r="E8" s="32">
        <v>600</v>
      </c>
      <c r="F8" s="32"/>
      <c r="G8" s="34"/>
    </row>
    <row r="9" s="25" customFormat="1" ht="45" customHeight="1" spans="1:7">
      <c r="A9" s="32">
        <v>5</v>
      </c>
      <c r="B9" s="32" t="s">
        <v>11</v>
      </c>
      <c r="C9" s="32"/>
      <c r="D9" s="32"/>
      <c r="E9" s="32">
        <v>98</v>
      </c>
      <c r="F9" s="32"/>
      <c r="G9" s="34"/>
    </row>
    <row r="10" s="25" customFormat="1" ht="45" customHeight="1" spans="1:7">
      <c r="A10" s="32">
        <v>6</v>
      </c>
      <c r="B10" s="32" t="s">
        <v>12</v>
      </c>
      <c r="C10" s="32"/>
      <c r="D10" s="32"/>
      <c r="E10" s="32">
        <v>65</v>
      </c>
      <c r="F10" s="32"/>
      <c r="G10" s="34"/>
    </row>
    <row r="11" s="25" customFormat="1" ht="45" customHeight="1" spans="1:7">
      <c r="A11" s="32">
        <v>7</v>
      </c>
      <c r="B11" s="32" t="s">
        <v>13</v>
      </c>
      <c r="C11" s="32"/>
      <c r="D11" s="32"/>
      <c r="E11" s="32">
        <v>45</v>
      </c>
      <c r="F11" s="32"/>
      <c r="G11" s="34"/>
    </row>
    <row r="12" s="25" customFormat="1" ht="45" customHeight="1" spans="1:7">
      <c r="A12" s="32">
        <v>8</v>
      </c>
      <c r="B12" s="32" t="s">
        <v>14</v>
      </c>
      <c r="C12" s="32"/>
      <c r="D12" s="32"/>
      <c r="E12" s="32">
        <v>27</v>
      </c>
      <c r="F12" s="32"/>
      <c r="G12" s="34"/>
    </row>
    <row r="13" s="25" customFormat="1" ht="45" customHeight="1" spans="1:7">
      <c r="A13" s="35" t="s">
        <v>15</v>
      </c>
      <c r="B13" s="35"/>
      <c r="C13" s="35"/>
      <c r="D13" s="35"/>
      <c r="E13" s="36">
        <f>SUM(E5:F12)</f>
        <v>5075</v>
      </c>
      <c r="F13" s="37"/>
      <c r="G13" s="38"/>
    </row>
  </sheetData>
  <mergeCells count="23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A13:D13"/>
    <mergeCell ref="E13:F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A6" sqref="A6:B6"/>
    </sheetView>
  </sheetViews>
  <sheetFormatPr defaultColWidth="9" defaultRowHeight="13.5"/>
  <cols>
    <col min="1" max="1" width="5" style="1" customWidth="1"/>
    <col min="2" max="2" width="9.35" style="1" customWidth="1"/>
    <col min="3" max="3" width="16.4083333333333" style="1" customWidth="1"/>
    <col min="4" max="4" width="9.78333333333333" style="1" customWidth="1"/>
    <col min="5" max="5" width="44.2333333333333" style="1" customWidth="1"/>
    <col min="6" max="6" width="7.75" style="1" customWidth="1"/>
    <col min="7" max="7" width="12.1666666666667" style="1" customWidth="1"/>
    <col min="8" max="8" width="31.9583333333333" style="1" customWidth="1"/>
    <col min="9" max="9" width="4.325" style="1" customWidth="1"/>
    <col min="10" max="16384" width="9" style="1"/>
  </cols>
  <sheetData>
    <row r="1" s="1" customFormat="1" ht="24" customHeight="1" spans="1:5">
      <c r="A1" s="2" t="s">
        <v>16</v>
      </c>
      <c r="B1" s="2"/>
      <c r="C1" s="2"/>
      <c r="E1" s="3"/>
    </row>
    <row r="2" s="1" customFormat="1" ht="19" customHeight="1" spans="1:9">
      <c r="A2" s="4" t="s">
        <v>17</v>
      </c>
      <c r="B2" s="4"/>
      <c r="C2" s="4"/>
      <c r="D2" s="4"/>
      <c r="E2" s="4"/>
      <c r="F2" s="4"/>
      <c r="G2" s="4"/>
      <c r="H2" s="4"/>
      <c r="I2" s="4"/>
    </row>
    <row r="3" s="1" customFormat="1" ht="26" customHeight="1" spans="1:9">
      <c r="A3" s="4"/>
      <c r="B3" s="4"/>
      <c r="C3" s="4"/>
      <c r="D3" s="4"/>
      <c r="E3" s="4"/>
      <c r="F3" s="4"/>
      <c r="G3" s="4"/>
      <c r="H3" s="4"/>
      <c r="I3" s="4"/>
    </row>
    <row r="4" s="1" customFormat="1" ht="20" customHeight="1" spans="1:9">
      <c r="A4" s="5" t="s">
        <v>3</v>
      </c>
      <c r="B4" s="5" t="s">
        <v>18</v>
      </c>
      <c r="C4" s="5" t="s">
        <v>19</v>
      </c>
      <c r="D4" s="5" t="s">
        <v>20</v>
      </c>
      <c r="E4" s="6" t="s">
        <v>21</v>
      </c>
      <c r="F4" s="6" t="s">
        <v>22</v>
      </c>
      <c r="G4" s="6" t="s">
        <v>23</v>
      </c>
      <c r="H4" s="5" t="s">
        <v>24</v>
      </c>
      <c r="I4" s="22" t="s">
        <v>6</v>
      </c>
    </row>
    <row r="5" s="1" customFormat="1" ht="24" customHeight="1" spans="1:9">
      <c r="A5" s="5"/>
      <c r="B5" s="5"/>
      <c r="C5" s="5"/>
      <c r="D5" s="5"/>
      <c r="E5" s="6"/>
      <c r="F5" s="6"/>
      <c r="G5" s="6"/>
      <c r="H5" s="5"/>
      <c r="I5" s="22"/>
    </row>
    <row r="6" s="1" customFormat="1" ht="28" customHeight="1" spans="1:9">
      <c r="A6" s="5" t="s">
        <v>15</v>
      </c>
      <c r="B6" s="5"/>
      <c r="C6" s="7"/>
      <c r="D6" s="7"/>
      <c r="E6" s="8"/>
      <c r="F6" s="6">
        <f>SUM(F7:F31)</f>
        <v>5075</v>
      </c>
      <c r="G6" s="8"/>
      <c r="H6" s="7"/>
      <c r="I6" s="23"/>
    </row>
    <row r="7" s="1" customFormat="1" ht="46" customHeight="1" spans="1:9">
      <c r="A7" s="9">
        <v>1</v>
      </c>
      <c r="B7" s="10" t="s">
        <v>7</v>
      </c>
      <c r="C7" s="11" t="s">
        <v>25</v>
      </c>
      <c r="D7" s="12" t="s">
        <v>26</v>
      </c>
      <c r="E7" s="13" t="s">
        <v>27</v>
      </c>
      <c r="F7" s="14">
        <v>700</v>
      </c>
      <c r="G7" s="15" t="s">
        <v>28</v>
      </c>
      <c r="H7" s="16" t="s">
        <v>29</v>
      </c>
      <c r="I7" s="23"/>
    </row>
    <row r="8" s="1" customFormat="1" ht="46" customHeight="1" spans="1:9">
      <c r="A8" s="9">
        <v>2</v>
      </c>
      <c r="B8" s="10" t="s">
        <v>8</v>
      </c>
      <c r="C8" s="11" t="s">
        <v>25</v>
      </c>
      <c r="D8" s="12" t="s">
        <v>26</v>
      </c>
      <c r="E8" s="13" t="s">
        <v>30</v>
      </c>
      <c r="F8" s="10">
        <v>600</v>
      </c>
      <c r="G8" s="15" t="s">
        <v>28</v>
      </c>
      <c r="H8" s="16" t="s">
        <v>31</v>
      </c>
      <c r="I8" s="23"/>
    </row>
    <row r="9" s="1" customFormat="1" ht="103" customHeight="1" spans="1:9">
      <c r="A9" s="9">
        <v>3</v>
      </c>
      <c r="B9" s="10" t="s">
        <v>7</v>
      </c>
      <c r="C9" s="15" t="s">
        <v>32</v>
      </c>
      <c r="D9" s="15" t="s">
        <v>33</v>
      </c>
      <c r="E9" s="13" t="s">
        <v>34</v>
      </c>
      <c r="F9" s="10">
        <v>99</v>
      </c>
      <c r="G9" s="15" t="s">
        <v>28</v>
      </c>
      <c r="H9" s="16" t="s">
        <v>35</v>
      </c>
      <c r="I9" s="23"/>
    </row>
    <row r="10" s="1" customFormat="1" ht="160" customHeight="1" spans="1:9">
      <c r="A10" s="9">
        <v>4</v>
      </c>
      <c r="B10" s="10" t="s">
        <v>7</v>
      </c>
      <c r="C10" s="15" t="s">
        <v>36</v>
      </c>
      <c r="D10" s="15" t="s">
        <v>37</v>
      </c>
      <c r="E10" s="16" t="s">
        <v>38</v>
      </c>
      <c r="F10" s="10">
        <v>134</v>
      </c>
      <c r="G10" s="15" t="s">
        <v>28</v>
      </c>
      <c r="H10" s="16" t="s">
        <v>39</v>
      </c>
      <c r="I10" s="23"/>
    </row>
    <row r="11" s="1" customFormat="1" ht="92" customHeight="1" spans="1:9">
      <c r="A11" s="9">
        <v>5</v>
      </c>
      <c r="B11" s="10" t="s">
        <v>7</v>
      </c>
      <c r="C11" s="15" t="s">
        <v>40</v>
      </c>
      <c r="D11" s="15" t="s">
        <v>41</v>
      </c>
      <c r="E11" s="13" t="s">
        <v>42</v>
      </c>
      <c r="F11" s="10">
        <v>70</v>
      </c>
      <c r="G11" s="15" t="s">
        <v>28</v>
      </c>
      <c r="H11" s="16" t="s">
        <v>43</v>
      </c>
      <c r="I11" s="23"/>
    </row>
    <row r="12" s="1" customFormat="1" ht="103" customHeight="1" spans="1:9">
      <c r="A12" s="9">
        <v>6</v>
      </c>
      <c r="B12" s="10" t="s">
        <v>7</v>
      </c>
      <c r="C12" s="15" t="s">
        <v>44</v>
      </c>
      <c r="D12" s="15" t="s">
        <v>45</v>
      </c>
      <c r="E12" s="16" t="s">
        <v>46</v>
      </c>
      <c r="F12" s="10">
        <v>201</v>
      </c>
      <c r="G12" s="15" t="s">
        <v>28</v>
      </c>
      <c r="H12" s="16" t="s">
        <v>47</v>
      </c>
      <c r="I12" s="23"/>
    </row>
    <row r="13" s="1" customFormat="1" ht="86" customHeight="1" spans="1:9">
      <c r="A13" s="9">
        <v>7</v>
      </c>
      <c r="B13" s="10" t="s">
        <v>7</v>
      </c>
      <c r="C13" s="15" t="s">
        <v>48</v>
      </c>
      <c r="D13" s="15" t="s">
        <v>49</v>
      </c>
      <c r="E13" s="13" t="s">
        <v>50</v>
      </c>
      <c r="F13" s="10">
        <v>333</v>
      </c>
      <c r="G13" s="15" t="s">
        <v>28</v>
      </c>
      <c r="H13" s="16" t="s">
        <v>51</v>
      </c>
      <c r="I13" s="23"/>
    </row>
    <row r="14" s="1" customFormat="1" ht="164" customHeight="1" spans="1:9">
      <c r="A14" s="9">
        <v>8</v>
      </c>
      <c r="B14" s="10" t="s">
        <v>7</v>
      </c>
      <c r="C14" s="15" t="s">
        <v>52</v>
      </c>
      <c r="D14" s="15" t="s">
        <v>53</v>
      </c>
      <c r="E14" s="16" t="s">
        <v>54</v>
      </c>
      <c r="F14" s="10">
        <v>308</v>
      </c>
      <c r="G14" s="15" t="s">
        <v>28</v>
      </c>
      <c r="H14" s="16" t="s">
        <v>55</v>
      </c>
      <c r="I14" s="23"/>
    </row>
    <row r="15" s="1" customFormat="1" ht="201" customHeight="1" spans="1:9">
      <c r="A15" s="9">
        <v>9</v>
      </c>
      <c r="B15" s="10" t="s">
        <v>7</v>
      </c>
      <c r="C15" s="15" t="s">
        <v>56</v>
      </c>
      <c r="D15" s="15" t="s">
        <v>57</v>
      </c>
      <c r="E15" s="16" t="s">
        <v>58</v>
      </c>
      <c r="F15" s="10">
        <v>580</v>
      </c>
      <c r="G15" s="15" t="s">
        <v>28</v>
      </c>
      <c r="H15" s="16" t="s">
        <v>59</v>
      </c>
      <c r="I15" s="23"/>
    </row>
    <row r="16" s="1" customFormat="1" ht="130" customHeight="1" spans="1:9">
      <c r="A16" s="9">
        <v>10</v>
      </c>
      <c r="B16" s="10" t="s">
        <v>7</v>
      </c>
      <c r="C16" s="15" t="s">
        <v>60</v>
      </c>
      <c r="D16" s="15" t="s">
        <v>61</v>
      </c>
      <c r="E16" s="16" t="s">
        <v>62</v>
      </c>
      <c r="F16" s="10">
        <v>197</v>
      </c>
      <c r="G16" s="15" t="s">
        <v>28</v>
      </c>
      <c r="H16" s="16" t="s">
        <v>63</v>
      </c>
      <c r="I16" s="23"/>
    </row>
    <row r="17" s="1" customFormat="1" ht="139" customHeight="1" spans="1:9">
      <c r="A17" s="9">
        <v>11</v>
      </c>
      <c r="B17" s="10" t="s">
        <v>7</v>
      </c>
      <c r="C17" s="15" t="s">
        <v>64</v>
      </c>
      <c r="D17" s="15" t="s">
        <v>65</v>
      </c>
      <c r="E17" s="13" t="s">
        <v>66</v>
      </c>
      <c r="F17" s="10">
        <v>120</v>
      </c>
      <c r="G17" s="15" t="s">
        <v>28</v>
      </c>
      <c r="H17" s="16" t="s">
        <v>67</v>
      </c>
      <c r="I17" s="23"/>
    </row>
    <row r="18" s="1" customFormat="1" ht="129" customHeight="1" spans="1:9">
      <c r="A18" s="9">
        <v>12</v>
      </c>
      <c r="B18" s="10" t="s">
        <v>7</v>
      </c>
      <c r="C18" s="15" t="s">
        <v>68</v>
      </c>
      <c r="D18" s="15" t="s">
        <v>69</v>
      </c>
      <c r="E18" s="16" t="s">
        <v>70</v>
      </c>
      <c r="F18" s="10">
        <v>182</v>
      </c>
      <c r="G18" s="15" t="s">
        <v>28</v>
      </c>
      <c r="H18" s="16" t="s">
        <v>71</v>
      </c>
      <c r="I18" s="23"/>
    </row>
    <row r="19" s="1" customFormat="1" ht="118" customHeight="1" spans="1:9">
      <c r="A19" s="9">
        <v>13</v>
      </c>
      <c r="B19" s="10" t="s">
        <v>7</v>
      </c>
      <c r="C19" s="15" t="s">
        <v>72</v>
      </c>
      <c r="D19" s="15" t="s">
        <v>73</v>
      </c>
      <c r="E19" s="16" t="s">
        <v>74</v>
      </c>
      <c r="F19" s="10">
        <v>173</v>
      </c>
      <c r="G19" s="15" t="s">
        <v>28</v>
      </c>
      <c r="H19" s="16" t="s">
        <v>75</v>
      </c>
      <c r="I19" s="23"/>
    </row>
    <row r="20" s="1" customFormat="1" ht="95" customHeight="1" spans="1:9">
      <c r="A20" s="9">
        <v>14</v>
      </c>
      <c r="B20" s="10" t="s">
        <v>7</v>
      </c>
      <c r="C20" s="15" t="s">
        <v>76</v>
      </c>
      <c r="D20" s="15" t="s">
        <v>77</v>
      </c>
      <c r="E20" s="16" t="s">
        <v>78</v>
      </c>
      <c r="F20" s="10">
        <v>67</v>
      </c>
      <c r="G20" s="15" t="s">
        <v>28</v>
      </c>
      <c r="H20" s="16" t="s">
        <v>79</v>
      </c>
      <c r="I20" s="23"/>
    </row>
    <row r="21" s="1" customFormat="1" ht="106" customHeight="1" spans="1:9">
      <c r="A21" s="9">
        <v>15</v>
      </c>
      <c r="B21" s="10" t="s">
        <v>7</v>
      </c>
      <c r="C21" s="15" t="s">
        <v>80</v>
      </c>
      <c r="D21" s="15" t="s">
        <v>81</v>
      </c>
      <c r="E21" s="16" t="s">
        <v>82</v>
      </c>
      <c r="F21" s="10">
        <v>72</v>
      </c>
      <c r="G21" s="15" t="s">
        <v>28</v>
      </c>
      <c r="H21" s="16" t="s">
        <v>83</v>
      </c>
      <c r="I21" s="23"/>
    </row>
    <row r="22" s="1" customFormat="1" ht="106" customHeight="1" spans="1:9">
      <c r="A22" s="9">
        <v>16</v>
      </c>
      <c r="B22" s="15" t="s">
        <v>7</v>
      </c>
      <c r="C22" s="17" t="s">
        <v>84</v>
      </c>
      <c r="D22" s="17" t="s">
        <v>85</v>
      </c>
      <c r="E22" s="18" t="s">
        <v>86</v>
      </c>
      <c r="F22" s="9">
        <v>135</v>
      </c>
      <c r="G22" s="15" t="s">
        <v>28</v>
      </c>
      <c r="H22" s="18" t="s">
        <v>87</v>
      </c>
      <c r="I22" s="12"/>
    </row>
    <row r="23" s="1" customFormat="1" ht="58" customHeight="1" spans="1:9">
      <c r="A23" s="9">
        <v>17</v>
      </c>
      <c r="B23" s="15" t="s">
        <v>9</v>
      </c>
      <c r="C23" s="15" t="s">
        <v>88</v>
      </c>
      <c r="D23" s="12" t="s">
        <v>89</v>
      </c>
      <c r="E23" s="19" t="s">
        <v>90</v>
      </c>
      <c r="F23" s="10">
        <v>168</v>
      </c>
      <c r="G23" s="15" t="s">
        <v>28</v>
      </c>
      <c r="H23" s="16" t="s">
        <v>91</v>
      </c>
      <c r="I23" s="24"/>
    </row>
    <row r="24" s="1" customFormat="1" ht="67" customHeight="1" spans="1:9">
      <c r="A24" s="9">
        <v>18</v>
      </c>
      <c r="B24" s="15" t="s">
        <v>9</v>
      </c>
      <c r="C24" s="15" t="s">
        <v>92</v>
      </c>
      <c r="D24" s="15" t="s">
        <v>93</v>
      </c>
      <c r="E24" s="19" t="s">
        <v>94</v>
      </c>
      <c r="F24" s="14">
        <v>45</v>
      </c>
      <c r="G24" s="15" t="s">
        <v>28</v>
      </c>
      <c r="H24" s="19" t="s">
        <v>95</v>
      </c>
      <c r="I24" s="24"/>
    </row>
    <row r="25" s="1" customFormat="1" ht="51" customHeight="1" spans="1:9">
      <c r="A25" s="9">
        <v>19</v>
      </c>
      <c r="B25" s="15" t="s">
        <v>9</v>
      </c>
      <c r="C25" s="12" t="s">
        <v>96</v>
      </c>
      <c r="D25" s="15" t="s">
        <v>26</v>
      </c>
      <c r="E25" s="18" t="s">
        <v>97</v>
      </c>
      <c r="F25" s="12">
        <v>56</v>
      </c>
      <c r="G25" s="15" t="s">
        <v>28</v>
      </c>
      <c r="H25" s="18" t="s">
        <v>98</v>
      </c>
      <c r="I25" s="23"/>
    </row>
    <row r="26" s="1" customFormat="1" ht="67" customHeight="1" spans="1:9">
      <c r="A26" s="9">
        <v>20</v>
      </c>
      <c r="B26" s="15" t="s">
        <v>10</v>
      </c>
      <c r="C26" s="12" t="s">
        <v>99</v>
      </c>
      <c r="D26" s="15" t="s">
        <v>26</v>
      </c>
      <c r="E26" s="16" t="s">
        <v>100</v>
      </c>
      <c r="F26" s="12">
        <v>100</v>
      </c>
      <c r="G26" s="15" t="s">
        <v>28</v>
      </c>
      <c r="H26" s="16" t="s">
        <v>101</v>
      </c>
      <c r="I26" s="12"/>
    </row>
    <row r="27" s="1" customFormat="1" ht="58" customHeight="1" spans="1:9">
      <c r="A27" s="9">
        <v>21</v>
      </c>
      <c r="B27" s="15" t="s">
        <v>10</v>
      </c>
      <c r="C27" s="12" t="s">
        <v>102</v>
      </c>
      <c r="D27" s="15" t="s">
        <v>26</v>
      </c>
      <c r="E27" s="16" t="s">
        <v>103</v>
      </c>
      <c r="F27" s="12">
        <v>500</v>
      </c>
      <c r="G27" s="15" t="s">
        <v>28</v>
      </c>
      <c r="H27" s="16" t="s">
        <v>104</v>
      </c>
      <c r="I27" s="12"/>
    </row>
    <row r="28" s="1" customFormat="1" ht="87" customHeight="1" spans="1:9">
      <c r="A28" s="9">
        <v>22</v>
      </c>
      <c r="B28" s="15" t="s">
        <v>11</v>
      </c>
      <c r="C28" s="15" t="s">
        <v>105</v>
      </c>
      <c r="D28" s="15" t="s">
        <v>106</v>
      </c>
      <c r="E28" s="19" t="s">
        <v>107</v>
      </c>
      <c r="F28" s="10">
        <v>98</v>
      </c>
      <c r="G28" s="15" t="s">
        <v>28</v>
      </c>
      <c r="H28" s="19" t="s">
        <v>108</v>
      </c>
      <c r="I28" s="12"/>
    </row>
    <row r="29" s="1" customFormat="1" ht="70" customHeight="1" spans="1:9">
      <c r="A29" s="9">
        <v>23</v>
      </c>
      <c r="B29" s="15" t="s">
        <v>12</v>
      </c>
      <c r="C29" s="15" t="s">
        <v>109</v>
      </c>
      <c r="D29" s="15" t="s">
        <v>110</v>
      </c>
      <c r="E29" s="19" t="s">
        <v>111</v>
      </c>
      <c r="F29" s="10">
        <v>65</v>
      </c>
      <c r="G29" s="15" t="s">
        <v>28</v>
      </c>
      <c r="H29" s="19" t="s">
        <v>112</v>
      </c>
      <c r="I29" s="12"/>
    </row>
    <row r="30" s="1" customFormat="1" ht="76" customHeight="1" spans="1:9">
      <c r="A30" s="9">
        <v>24</v>
      </c>
      <c r="B30" s="15" t="s">
        <v>13</v>
      </c>
      <c r="C30" s="20" t="s">
        <v>113</v>
      </c>
      <c r="D30" s="20" t="s">
        <v>114</v>
      </c>
      <c r="E30" s="21" t="s">
        <v>115</v>
      </c>
      <c r="F30" s="12">
        <v>45</v>
      </c>
      <c r="G30" s="15" t="s">
        <v>28</v>
      </c>
      <c r="H30" s="19" t="s">
        <v>116</v>
      </c>
      <c r="I30" s="24"/>
    </row>
    <row r="31" s="1" customFormat="1" ht="76" customHeight="1" spans="1:9">
      <c r="A31" s="9">
        <v>25</v>
      </c>
      <c r="B31" s="15" t="s">
        <v>14</v>
      </c>
      <c r="C31" s="12" t="s">
        <v>117</v>
      </c>
      <c r="D31" s="15" t="s">
        <v>118</v>
      </c>
      <c r="E31" s="16" t="s">
        <v>119</v>
      </c>
      <c r="F31" s="10">
        <v>27</v>
      </c>
      <c r="G31" s="15" t="s">
        <v>28</v>
      </c>
      <c r="H31" s="19" t="s">
        <v>120</v>
      </c>
      <c r="I31" s="12"/>
    </row>
  </sheetData>
  <mergeCells count="12">
    <mergeCell ref="A1:C1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宇</cp:lastModifiedBy>
  <dcterms:created xsi:type="dcterms:W3CDTF">2024-08-21T08:55:00Z</dcterms:created>
  <dcterms:modified xsi:type="dcterms:W3CDTF">2024-11-18T01:59:45Z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BEDBAFE0EBA54C698040343521641A80_13</vt:lpwstr>
  </property>
  <property fmtid="{D5CDD505-2E9C-101B-9397-08002B2CF9AE}" pid="3" name="KSOProductBuildVer">
    <vt:lpwstr>2052-12.1.0.18345</vt:lpwstr>
  </property>
</Properties>
</file>