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395" activeTab="1"/>
  </bookViews>
  <sheets>
    <sheet name="汇总" sheetId="1" r:id="rId1"/>
    <sheet name="明细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<sst xmlns="http://schemas.openxmlformats.org/spreadsheetml/2006/main" count="75" uniqueCount="62">
  <si>
    <t>附件1</t>
  </si>
  <si>
    <t>榆林市横山区2024年省级财政衔接资金
项目计划汇总表</t>
  </si>
  <si>
    <t>单位：万元</t>
  </si>
  <si>
    <t>序号</t>
  </si>
  <si>
    <t>单位</t>
  </si>
  <si>
    <t>分配资金</t>
  </si>
  <si>
    <t>备注</t>
  </si>
  <si>
    <t>农业农村局</t>
  </si>
  <si>
    <t>响水镇</t>
  </si>
  <si>
    <t>高镇</t>
  </si>
  <si>
    <t>魏家楼镇</t>
  </si>
  <si>
    <t>艾好峁办事处</t>
  </si>
  <si>
    <t>城关街道办</t>
  </si>
  <si>
    <t>合计</t>
  </si>
  <si>
    <t>附件2</t>
  </si>
  <si>
    <r>
      <rPr>
        <b/>
        <sz val="18"/>
        <rFont val="宋体"/>
        <charset val="134"/>
        <scheme val="minor"/>
      </rPr>
      <t xml:space="preserve">榆林市横山区2024年省级财政衔接资金项目计划明细表
                                                                   </t>
    </r>
    <r>
      <rPr>
        <sz val="14"/>
        <rFont val="楷体_GB2312"/>
        <charset val="134"/>
      </rPr>
      <t>单位：万元</t>
    </r>
  </si>
  <si>
    <t>实施单位</t>
  </si>
  <si>
    <t>项目名称</t>
  </si>
  <si>
    <t>实施地点</t>
  </si>
  <si>
    <t>建设内容及规模</t>
  </si>
  <si>
    <t>投入资金</t>
  </si>
  <si>
    <t>绩效目标</t>
  </si>
  <si>
    <t>响水镇赵峁则村新建漫水桥项目</t>
  </si>
  <si>
    <t>响水镇赵峁则村</t>
  </si>
  <si>
    <t>新建漫水桥4座、第一座桥长17.5m、桥宽4m、桥身整体高3.5m。第二座桥长17m、桥宽4m、桥身整体高3.5m。第三座桥长15m、桥宽4m、桥身整体高3.5m。第四座桥长63m、桥宽4m、桥身整体高3.5m</t>
  </si>
  <si>
    <t>该项目产权归村集体所有，属于公益性资产，管护责任人为村书记，方便群众生产出行，全村受益人口372户1538人，其中脱贫户59户244人</t>
  </si>
  <si>
    <t>党岔镇韩石畔村水泥硬化道路项目</t>
  </si>
  <si>
    <t>党岔镇韩石畔村</t>
  </si>
  <si>
    <t>1.通小组水泥路2.8公里，宽3米，厚度为18厘米；2.通小组水泥路0.4公里，宽4.5米，厚度为18厘米；</t>
  </si>
  <si>
    <t>该项目实施后产权归村集体所有，属于公益性资产，管护责任人为村级负责人，改善产业基础设施条件，方便群众生产，全村受益349户1252人，其中脱贫户63户166人</t>
  </si>
  <si>
    <t>党岔镇北庄村旱作节水灌溉配套设施项目</t>
  </si>
  <si>
    <t>党岔镇北庄村</t>
  </si>
  <si>
    <t>压设DN200PE管道830m、压设DN160PE管道2020m、压设DN110PE管道29228m，新建300m³玻璃缸罐蓄水池2座，增压泵2套</t>
  </si>
  <si>
    <t>该项目产权归村集体所有，后期管护责任人为村书记，农业基础设施条件更加完善，预计亩均增产200斤以上，农民增收1000元以上，全村受益人口502户1611人，其中脱贫户83户335人</t>
  </si>
  <si>
    <t>省级衔接资金项目管理费</t>
  </si>
  <si>
    <t>横山区</t>
  </si>
  <si>
    <t>项目管理费主要用于项目前期设计、评审、招标、监理以及验收</t>
  </si>
  <si>
    <t>保障项目正常实施，巩固脱贫攻坚成果</t>
  </si>
  <si>
    <t>响水镇沐浴沟村新修漫水桥项目</t>
  </si>
  <si>
    <t>响水镇沐浴沟村</t>
  </si>
  <si>
    <t>在沙台沟、柳青沟、吴家梁沟新修漫水桥三座，长12米、宽3米、高2米，季家洼组新修便民桥一座，长10，宽6米，高4米，荷载等级3级</t>
  </si>
  <si>
    <t>该项目产权归村集体所有，属于公益性资产，管护责任人为村书记，改善提升农户生产出行条件，保障群众安全出行，受益总人口304户1253人，受益脱贫户31户115人</t>
  </si>
  <si>
    <t>高镇冯家峁村远志育种基地建设项目</t>
  </si>
  <si>
    <t>高镇冯家峁村</t>
  </si>
  <si>
    <t>推土填沟治地填筑土方30000m³</t>
  </si>
  <si>
    <t>该项目产权归村集体所有，该项目实施后，为冯家峁村种植优质育种远志提供优质土地，让冯家峁村培育出优质的远志种子，为远志种植户提供优质种资源，全区远志种植户都可以受益，本村受益378户1316人，其中脱贫户72户197人</t>
  </si>
  <si>
    <t>高镇高镇村高抽灌溉项目</t>
  </si>
  <si>
    <t>高镇高镇村</t>
  </si>
  <si>
    <t>新建高抽泵站2座，架设10kv电力线路800m，安装80Kw变压器2台，压设DN110PE上水管道1900m</t>
  </si>
  <si>
    <t>项目产权归村集体所有，改善提升农田灌溉效率，建成以后可使群众人均增收300元，全村受益人口635户1829人，其中脱贫户105户369人</t>
  </si>
  <si>
    <t>魏家楼镇魏家楼村远志、酸枣种植项目</t>
  </si>
  <si>
    <t>魏家楼镇魏家楼村</t>
  </si>
  <si>
    <t>种植远志150亩，内容涵盖深翻、播种，播种及种子等；种植酸枣80亩，内容涵盖深翻、挖坑、覆膜、苗子费等</t>
  </si>
  <si>
    <t>该项目产权归村集体所有，属于经营性资产，村集体经济合作社负责后期管护经营，三年后为村集体经济增加收入50万元以上，带动村民增收，村集体将收入的15%用于合作社成员分红，30%用于村级基础设施小型公益事业建设及人居环境整治，将10%用于困难救助和鼓励激励，将45%留存集体用于继续壮大集体经济，受益100户236人，其中脱贫户20户39人</t>
  </si>
  <si>
    <t>艾好峁办事处陈石畔村种养殖加工项目</t>
  </si>
  <si>
    <t>艾好峁办事处陈石畔村</t>
  </si>
  <si>
    <t>新建小杂粮及羊肉深加工场1处（包含原料库3间、杂粮加工间1间、羊肉加工间1间，包装间2间，消毒间2间、化验室1间），新建厂房一处（占地3亩），购置碾米机、分拣、传送、包装等初加工设备5套；建设50吨保鲜存储标准化仓库，库房场平800平米及电力设备等配套设施建设</t>
  </si>
  <si>
    <t>该项目产权归村集体所有，属于经营性资产，管护责任人为村级负责人，通过建设加工厂，延长产业链，增加全村就业岗位，吸引外出务工人员积极回村建设家乡，同时积极壮大村集体经济，进一步带动农民增收致富，扶持带动脱贫户78户210人巩固脱贫攻坚成果和促进全村280户987人农户增收致富</t>
  </si>
  <si>
    <t>城关街道办沙坪沟村新修道路及排水项目</t>
  </si>
  <si>
    <t>城关街道办沙坪沟村</t>
  </si>
  <si>
    <t>新修生产道路1.1公里、宽4.5m，维修加固路坝2处，新建砼溢洪道长55m、净宽2m、净高2m</t>
  </si>
  <si>
    <t>该项目产权归村集体所有，属于公益性资产，管护责任人村委会负责人，方便村民生产生活出行，受益总人口395户1302人，受益脱贫户36户89人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</si>
</sst>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黑体"/>
      <charset val="134"/>
    </font>
    <font>
      <b/>
      <sz val="18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4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9" applyNumberFormat="0" applyAlignment="0" applyProtection="0">
      <alignment vertical="center"/>
    </xf>
    <xf numFmtId="0" fontId="31" fillId="4" borderId="10" applyNumberFormat="0" applyAlignment="0" applyProtection="0">
      <alignment vertical="center"/>
    </xf>
    <xf numFmtId="0" fontId="32" fillId="4" borderId="9" applyNumberFormat="0" applyAlignment="0" applyProtection="0">
      <alignment vertical="center"/>
    </xf>
    <xf numFmtId="0" fontId="33" fillId="5" borderId="11" applyNumberFormat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1" fillId="0" borderId="0"/>
  </cellStyleXfs>
  <cellXfs count="5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49" applyFont="1" applyFill="1" applyBorder="1" applyAlignment="1">
      <alignment horizontal="center" vertical="center" wrapText="1"/>
    </xf>
    <xf numFmtId="0" fontId="11" fillId="0" borderId="1" xfId="49" applyFont="1" applyFill="1" applyBorder="1" applyAlignment="1">
      <alignment horizontal="left" vertical="center" wrapText="1"/>
    </xf>
    <xf numFmtId="0" fontId="8" fillId="0" borderId="1" xfId="49" applyFont="1" applyFill="1" applyBorder="1" applyAlignment="1">
      <alignment horizontal="left" vertical="center" wrapText="1"/>
    </xf>
    <xf numFmtId="0" fontId="0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right" vertical="center" wrapText="1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8">
    <dxf>
      <font>
        <color rgb="FFD73434"/>
      </font>
      <fill>
        <patternFill patternType="solid">
          <bgColor rgb="FFFFF2CC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A1" sqref="$A1:$XFD1048576"/>
    </sheetView>
  </sheetViews>
  <sheetFormatPr defaultColWidth="9" defaultRowHeight="13.5" outlineLevelCol="6"/>
  <cols>
    <col min="1" max="1" width="11.25" style="35" customWidth="1"/>
    <col min="2" max="4" width="10.25" style="35" customWidth="1"/>
    <col min="5" max="5" width="9" style="35" customWidth="1"/>
    <col min="6" max="6" width="11.25" style="35" customWidth="1"/>
    <col min="7" max="7" width="15.25" style="35" customWidth="1"/>
    <col min="8" max="16384" width="9" style="35"/>
  </cols>
  <sheetData>
    <row r="1" s="35" customFormat="1" ht="39" customHeight="1" spans="1:7">
      <c r="A1" s="38" t="s">
        <v>0</v>
      </c>
      <c r="B1" s="38"/>
      <c r="C1" s="38"/>
      <c r="D1" s="38"/>
      <c r="E1" s="38"/>
      <c r="F1" s="38"/>
      <c r="G1" s="38"/>
    </row>
    <row r="2" s="36" customFormat="1" ht="72" customHeight="1" spans="1:7">
      <c r="A2" s="39" t="s">
        <v>1</v>
      </c>
      <c r="B2" s="39"/>
      <c r="C2" s="39"/>
      <c r="D2" s="39"/>
      <c r="E2" s="39"/>
      <c r="F2" s="39"/>
      <c r="G2" s="39"/>
    </row>
    <row r="3" s="35" customFormat="1" ht="27" customHeight="1" spans="1:7">
      <c r="A3" s="40" t="s">
        <v>2</v>
      </c>
      <c r="B3" s="40"/>
      <c r="C3" s="40"/>
      <c r="D3" s="40"/>
      <c r="E3" s="40"/>
      <c r="F3" s="40"/>
      <c r="G3" s="40"/>
    </row>
    <row r="4" s="37" customFormat="1" ht="39" customHeight="1" spans="1:7">
      <c r="A4" s="41" t="s">
        <v>3</v>
      </c>
      <c r="B4" s="41" t="s">
        <v>4</v>
      </c>
      <c r="C4" s="41"/>
      <c r="D4" s="41"/>
      <c r="E4" s="41" t="s">
        <v>5</v>
      </c>
      <c r="F4" s="41"/>
      <c r="G4" s="41" t="s">
        <v>6</v>
      </c>
    </row>
    <row r="5" s="35" customFormat="1" ht="45" customHeight="1" spans="1:7">
      <c r="A5" s="42">
        <v>1</v>
      </c>
      <c r="B5" s="42" t="s">
        <v>7</v>
      </c>
      <c r="C5" s="42"/>
      <c r="D5" s="42"/>
      <c r="E5" s="42">
        <v>616</v>
      </c>
      <c r="F5" s="42"/>
      <c r="G5" s="43"/>
    </row>
    <row r="6" s="35" customFormat="1" ht="45" customHeight="1" spans="1:7">
      <c r="A6" s="42">
        <v>2</v>
      </c>
      <c r="B6" s="42" t="s">
        <v>8</v>
      </c>
      <c r="C6" s="42"/>
      <c r="D6" s="42"/>
      <c r="E6" s="42">
        <v>80</v>
      </c>
      <c r="F6" s="42"/>
      <c r="G6" s="44"/>
    </row>
    <row r="7" s="35" customFormat="1" ht="45" customHeight="1" spans="1:7">
      <c r="A7" s="42">
        <v>3</v>
      </c>
      <c r="B7" s="42" t="s">
        <v>9</v>
      </c>
      <c r="C7" s="42"/>
      <c r="D7" s="42"/>
      <c r="E7" s="42">
        <v>105</v>
      </c>
      <c r="F7" s="42"/>
      <c r="G7" s="44"/>
    </row>
    <row r="8" s="35" customFormat="1" ht="45" customHeight="1" spans="1:7">
      <c r="A8" s="42">
        <v>4</v>
      </c>
      <c r="B8" s="45" t="s">
        <v>10</v>
      </c>
      <c r="C8" s="46"/>
      <c r="D8" s="47"/>
      <c r="E8" s="42">
        <v>67</v>
      </c>
      <c r="F8" s="42"/>
      <c r="G8" s="44"/>
    </row>
    <row r="9" s="35" customFormat="1" ht="45" customHeight="1" spans="1:7">
      <c r="A9" s="42">
        <v>5</v>
      </c>
      <c r="B9" s="45" t="s">
        <v>11</v>
      </c>
      <c r="C9" s="46"/>
      <c r="D9" s="47"/>
      <c r="E9" s="45">
        <v>65</v>
      </c>
      <c r="F9" s="47"/>
      <c r="G9" s="44"/>
    </row>
    <row r="10" s="35" customFormat="1" ht="45" customHeight="1" spans="1:7">
      <c r="A10" s="42">
        <v>6</v>
      </c>
      <c r="B10" s="45" t="s">
        <v>12</v>
      </c>
      <c r="C10" s="46"/>
      <c r="D10" s="47"/>
      <c r="E10" s="45">
        <v>60</v>
      </c>
      <c r="F10" s="47"/>
      <c r="G10" s="44"/>
    </row>
    <row r="11" s="35" customFormat="1" ht="45" customHeight="1" spans="1:7">
      <c r="A11" s="48" t="s">
        <v>13</v>
      </c>
      <c r="B11" s="48"/>
      <c r="C11" s="48"/>
      <c r="D11" s="48"/>
      <c r="E11" s="49">
        <f>SUM(E5:F10)</f>
        <v>993</v>
      </c>
      <c r="F11" s="50"/>
      <c r="G11" s="51"/>
    </row>
  </sheetData>
  <mergeCells count="19">
    <mergeCell ref="A1:G1"/>
    <mergeCell ref="A2:G2"/>
    <mergeCell ref="A3:G3"/>
    <mergeCell ref="B4:D4"/>
    <mergeCell ref="E4:F4"/>
    <mergeCell ref="B5:D5"/>
    <mergeCell ref="E5:F5"/>
    <mergeCell ref="B6:D6"/>
    <mergeCell ref="E6:F6"/>
    <mergeCell ref="B7:D7"/>
    <mergeCell ref="E7:F7"/>
    <mergeCell ref="B8:D8"/>
    <mergeCell ref="E8:F8"/>
    <mergeCell ref="B9:D9"/>
    <mergeCell ref="E9:F9"/>
    <mergeCell ref="B10:D10"/>
    <mergeCell ref="E10:F10"/>
    <mergeCell ref="A11:D11"/>
    <mergeCell ref="E11:F1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workbookViewId="0">
      <selection activeCell="A2" sqref="A2:H3"/>
    </sheetView>
  </sheetViews>
  <sheetFormatPr defaultColWidth="9" defaultRowHeight="13.5" outlineLevelCol="7"/>
  <cols>
    <col min="1" max="1" width="5.20833333333333" style="1" customWidth="1"/>
    <col min="2" max="2" width="10.9166666666667" style="1" customWidth="1"/>
    <col min="3" max="3" width="17.2916666666667" style="1" customWidth="1"/>
    <col min="4" max="4" width="12.0333333333333" style="1" customWidth="1"/>
    <col min="5" max="5" width="36.5" style="1" customWidth="1"/>
    <col min="6" max="6" width="7.4" style="1" customWidth="1"/>
    <col min="7" max="7" width="38.75" style="1" customWidth="1"/>
    <col min="8" max="8" width="5.475" style="3" customWidth="1"/>
    <col min="9" max="16384" width="9" style="1"/>
  </cols>
  <sheetData>
    <row r="1" s="1" customFormat="1" ht="18.75" spans="1:8">
      <c r="A1" s="4" t="s">
        <v>14</v>
      </c>
      <c r="B1" s="5"/>
      <c r="C1" s="5"/>
      <c r="H1" s="3"/>
    </row>
    <row r="2" s="1" customFormat="1" ht="24" customHeight="1" spans="1:8">
      <c r="A2" s="6" t="s">
        <v>15</v>
      </c>
      <c r="B2" s="6"/>
      <c r="C2" s="6"/>
      <c r="D2" s="6"/>
      <c r="E2" s="6"/>
      <c r="F2" s="6"/>
      <c r="G2" s="6"/>
      <c r="H2" s="6"/>
    </row>
    <row r="3" s="1" customFormat="1" ht="21" customHeight="1" spans="1:8">
      <c r="A3" s="6"/>
      <c r="B3" s="6"/>
      <c r="C3" s="6"/>
      <c r="D3" s="6"/>
      <c r="E3" s="6"/>
      <c r="F3" s="6"/>
      <c r="G3" s="6"/>
      <c r="H3" s="6"/>
    </row>
    <row r="4" s="1" customFormat="1" ht="20" customHeight="1" spans="1:8">
      <c r="A4" s="7" t="s">
        <v>3</v>
      </c>
      <c r="B4" s="7" t="s">
        <v>16</v>
      </c>
      <c r="C4" s="7" t="s">
        <v>17</v>
      </c>
      <c r="D4" s="7" t="s">
        <v>18</v>
      </c>
      <c r="E4" s="8" t="s">
        <v>19</v>
      </c>
      <c r="F4" s="8" t="s">
        <v>20</v>
      </c>
      <c r="G4" s="7" t="s">
        <v>21</v>
      </c>
      <c r="H4" s="9" t="s">
        <v>6</v>
      </c>
    </row>
    <row r="5" s="1" customFormat="1" ht="24" customHeight="1" spans="1:8">
      <c r="A5" s="7"/>
      <c r="B5" s="7"/>
      <c r="C5" s="7"/>
      <c r="D5" s="7"/>
      <c r="E5" s="8"/>
      <c r="F5" s="8"/>
      <c r="G5" s="7"/>
      <c r="H5" s="9"/>
    </row>
    <row r="6" s="1" customFormat="1" ht="27" customHeight="1" spans="1:8">
      <c r="A6" s="7" t="s">
        <v>13</v>
      </c>
      <c r="B6" s="7"/>
      <c r="C6" s="10"/>
      <c r="D6" s="10"/>
      <c r="E6" s="11"/>
      <c r="F6" s="8">
        <f>SUM(F7:F16)</f>
        <v>993</v>
      </c>
      <c r="G6" s="10"/>
      <c r="H6" s="12"/>
    </row>
    <row r="7" s="1" customFormat="1" ht="79" customHeight="1" spans="1:8">
      <c r="A7" s="13">
        <v>1</v>
      </c>
      <c r="B7" s="14" t="s">
        <v>7</v>
      </c>
      <c r="C7" s="15" t="s">
        <v>22</v>
      </c>
      <c r="D7" s="16" t="s">
        <v>23</v>
      </c>
      <c r="E7" s="17" t="s">
        <v>24</v>
      </c>
      <c r="F7" s="18">
        <v>115</v>
      </c>
      <c r="G7" s="19" t="s">
        <v>25</v>
      </c>
      <c r="H7" s="14"/>
    </row>
    <row r="8" s="1" customFormat="1" ht="69" customHeight="1" spans="1:8">
      <c r="A8" s="13">
        <v>2</v>
      </c>
      <c r="B8" s="14" t="s">
        <v>7</v>
      </c>
      <c r="C8" s="20" t="s">
        <v>26</v>
      </c>
      <c r="D8" s="20" t="s">
        <v>27</v>
      </c>
      <c r="E8" s="21" t="s">
        <v>28</v>
      </c>
      <c r="F8" s="22">
        <v>150</v>
      </c>
      <c r="G8" s="23" t="s">
        <v>29</v>
      </c>
      <c r="H8" s="14"/>
    </row>
    <row r="9" s="1" customFormat="1" ht="69" customHeight="1" spans="1:8">
      <c r="A9" s="13">
        <v>3</v>
      </c>
      <c r="B9" s="14" t="s">
        <v>7</v>
      </c>
      <c r="C9" s="24" t="s">
        <v>30</v>
      </c>
      <c r="D9" s="14" t="s">
        <v>31</v>
      </c>
      <c r="E9" s="25" t="s">
        <v>32</v>
      </c>
      <c r="F9" s="18">
        <v>350</v>
      </c>
      <c r="G9" s="19" t="s">
        <v>33</v>
      </c>
      <c r="H9" s="15"/>
    </row>
    <row r="10" s="1" customFormat="1" ht="53" customHeight="1" spans="1:8">
      <c r="A10" s="13">
        <v>4</v>
      </c>
      <c r="B10" s="26" t="s">
        <v>7</v>
      </c>
      <c r="C10" s="15" t="s">
        <v>34</v>
      </c>
      <c r="D10" s="14" t="s">
        <v>35</v>
      </c>
      <c r="E10" s="27" t="s">
        <v>36</v>
      </c>
      <c r="F10" s="14">
        <v>1</v>
      </c>
      <c r="G10" s="27" t="s">
        <v>37</v>
      </c>
      <c r="H10" s="12"/>
    </row>
    <row r="11" s="1" customFormat="1" ht="65" customHeight="1" spans="1:8">
      <c r="A11" s="13">
        <v>6</v>
      </c>
      <c r="B11" s="14" t="s">
        <v>8</v>
      </c>
      <c r="C11" s="14" t="s">
        <v>38</v>
      </c>
      <c r="D11" s="16" t="s">
        <v>39</v>
      </c>
      <c r="E11" s="19" t="s">
        <v>40</v>
      </c>
      <c r="F11" s="13">
        <v>80</v>
      </c>
      <c r="G11" s="21" t="s">
        <v>41</v>
      </c>
      <c r="H11" s="14"/>
    </row>
    <row r="12" s="1" customFormat="1" ht="83" customHeight="1" spans="1:8">
      <c r="A12" s="13">
        <v>7</v>
      </c>
      <c r="B12" s="14" t="s">
        <v>9</v>
      </c>
      <c r="C12" s="28" t="s">
        <v>42</v>
      </c>
      <c r="D12" s="28" t="s">
        <v>43</v>
      </c>
      <c r="E12" s="29" t="s">
        <v>44</v>
      </c>
      <c r="F12" s="13">
        <v>30</v>
      </c>
      <c r="G12" s="29" t="s">
        <v>45</v>
      </c>
      <c r="H12" s="14"/>
    </row>
    <row r="13" s="1" customFormat="1" ht="50" customHeight="1" spans="1:8">
      <c r="A13" s="13">
        <v>8</v>
      </c>
      <c r="B13" s="14" t="s">
        <v>9</v>
      </c>
      <c r="C13" s="14" t="s">
        <v>46</v>
      </c>
      <c r="D13" s="14" t="s">
        <v>47</v>
      </c>
      <c r="E13" s="21" t="s">
        <v>48</v>
      </c>
      <c r="F13" s="14">
        <v>75</v>
      </c>
      <c r="G13" s="21" t="s">
        <v>49</v>
      </c>
      <c r="H13" s="14"/>
    </row>
    <row r="14" s="1" customFormat="1" ht="113" customHeight="1" spans="1:8">
      <c r="A14" s="13">
        <v>9</v>
      </c>
      <c r="B14" s="14" t="s">
        <v>10</v>
      </c>
      <c r="C14" s="30" t="s">
        <v>50</v>
      </c>
      <c r="D14" s="30" t="s">
        <v>51</v>
      </c>
      <c r="E14" s="31" t="s">
        <v>52</v>
      </c>
      <c r="F14" s="30">
        <v>67</v>
      </c>
      <c r="G14" s="29" t="s">
        <v>53</v>
      </c>
      <c r="H14" s="14"/>
    </row>
    <row r="15" s="1" customFormat="1" ht="93" customHeight="1" spans="1:8">
      <c r="A15" s="13">
        <v>10</v>
      </c>
      <c r="B15" s="14" t="s">
        <v>11</v>
      </c>
      <c r="C15" s="24" t="s">
        <v>54</v>
      </c>
      <c r="D15" s="32" t="s">
        <v>55</v>
      </c>
      <c r="E15" s="33" t="s">
        <v>56</v>
      </c>
      <c r="F15" s="13">
        <v>65</v>
      </c>
      <c r="G15" s="21" t="s">
        <v>57</v>
      </c>
      <c r="H15" s="14"/>
    </row>
    <row r="16" s="1" customFormat="1" ht="61" customHeight="1" spans="1:8">
      <c r="A16" s="13">
        <v>11</v>
      </c>
      <c r="B16" s="20" t="s">
        <v>12</v>
      </c>
      <c r="C16" s="15" t="s">
        <v>58</v>
      </c>
      <c r="D16" s="14" t="s">
        <v>59</v>
      </c>
      <c r="E16" s="21" t="s">
        <v>60</v>
      </c>
      <c r="F16" s="30">
        <v>60</v>
      </c>
      <c r="G16" s="34" t="s">
        <v>61</v>
      </c>
      <c r="H16" s="12"/>
    </row>
    <row r="18" s="2" customFormat="1"/>
  </sheetData>
  <mergeCells count="11">
    <mergeCell ref="A1:C1"/>
    <mergeCell ref="A6:B6"/>
    <mergeCell ref="A4:A5"/>
    <mergeCell ref="B4:B5"/>
    <mergeCell ref="C4:C5"/>
    <mergeCell ref="D4:D5"/>
    <mergeCell ref="E4:E5"/>
    <mergeCell ref="F4:F5"/>
    <mergeCell ref="G4:G5"/>
    <mergeCell ref="H4:H5"/>
    <mergeCell ref="A2:H3"/>
  </mergeCells>
  <conditionalFormatting sqref="E7">
    <cfRule type="expression" dxfId="0" priority="15">
      <formula>E7&lt;&gt;#REF!</formula>
    </cfRule>
  </conditionalFormatting>
  <conditionalFormatting sqref="B8">
    <cfRule type="expression" dxfId="0" priority="4">
      <formula>B8&lt;&gt;#REF!</formula>
    </cfRule>
  </conditionalFormatting>
  <conditionalFormatting sqref="E8">
    <cfRule type="expression" dxfId="0" priority="17">
      <formula>E8&lt;&gt;#REF!</formula>
    </cfRule>
  </conditionalFormatting>
  <conditionalFormatting sqref="B9">
    <cfRule type="expression" dxfId="0" priority="3">
      <formula>B9&lt;&gt;#REF!</formula>
    </cfRule>
  </conditionalFormatting>
  <conditionalFormatting sqref="D11">
    <cfRule type="expression" dxfId="0" priority="16">
      <formula>D11&lt;&gt;#REF!</formula>
    </cfRule>
  </conditionalFormatting>
  <conditionalFormatting sqref="B12">
    <cfRule type="expression" dxfId="0" priority="12">
      <formula>B12&lt;&gt;#REF!</formula>
    </cfRule>
  </conditionalFormatting>
  <conditionalFormatting sqref="D12">
    <cfRule type="expression" dxfId="0" priority="11">
      <formula>D12&lt;&gt;#REF!</formula>
    </cfRule>
  </conditionalFormatting>
  <conditionalFormatting sqref="E12">
    <cfRule type="expression" dxfId="0" priority="13">
      <formula>E12&lt;&gt;#REF!</formula>
    </cfRule>
  </conditionalFormatting>
  <conditionalFormatting sqref="D13">
    <cfRule type="expression" dxfId="0" priority="10">
      <formula>D13&lt;&gt;#REF!</formula>
    </cfRule>
  </conditionalFormatting>
  <conditionalFormatting sqref="E13">
    <cfRule type="expression" dxfId="0" priority="9">
      <formula>E13&lt;&gt;#REF!</formula>
    </cfRule>
  </conditionalFormatting>
  <conditionalFormatting sqref="D14">
    <cfRule type="expression" dxfId="0" priority="8">
      <formula>D14&lt;&gt;#REF!</formula>
    </cfRule>
  </conditionalFormatting>
  <conditionalFormatting sqref="E14">
    <cfRule type="expression" dxfId="0" priority="7">
      <formula>E14&lt;&gt;#REF!</formula>
    </cfRule>
  </conditionalFormatting>
  <conditionalFormatting sqref="D15">
    <cfRule type="expression" dxfId="0" priority="6">
      <formula>D15&lt;&gt;#REF!</formula>
    </cfRule>
  </conditionalFormatting>
  <conditionalFormatting sqref="E15">
    <cfRule type="expression" dxfId="0" priority="5">
      <formula>E15&lt;&gt;#REF!</formula>
    </cfRule>
  </conditionalFormatting>
  <conditionalFormatting sqref="D16">
    <cfRule type="expression" dxfId="0" priority="2">
      <formula>D16&lt;&gt;#REF!</formula>
    </cfRule>
  </conditionalFormatting>
  <conditionalFormatting sqref="E16">
    <cfRule type="expression" dxfId="0" priority="1">
      <formula>E16&lt;&gt;#REF!</formula>
    </cfRule>
  </conditionalFormatting>
  <conditionalFormatting sqref="D7:D8">
    <cfRule type="expression" dxfId="0" priority="18">
      <formula>D7&lt;&gt;#REF!</formula>
    </cfRule>
  </conditionalFormatting>
  <conditionalFormatting sqref="B7 B11">
    <cfRule type="expression" dxfId="0" priority="14">
      <formula>B7&lt;&gt;#REF!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</vt:lpstr>
      <vt:lpstr>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宇</cp:lastModifiedBy>
  <dcterms:created xsi:type="dcterms:W3CDTF">2024-08-22T01:43:00Z</dcterms:created>
  <dcterms:modified xsi:type="dcterms:W3CDTF">2024-11-18T02:26:47Z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BF4AABFA8AB5450D95985CDE25E6C274_13</vt:lpwstr>
  </property>
  <property fmtid="{D5CDD505-2E9C-101B-9397-08002B2CF9AE}" pid="3" name="KSOProductBuildVer">
    <vt:lpwstr>2052-12.1.0.18345</vt:lpwstr>
  </property>
</Properties>
</file>